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Need Help/"/>
    </mc:Choice>
  </mc:AlternateContent>
  <xr:revisionPtr revIDLastSave="3" documentId="8_{FB414547-A014-4689-8504-2F273A376F0F}" xr6:coauthVersionLast="47" xr6:coauthVersionMax="47" xr10:uidLastSave="{6E4E0B67-41B0-416F-B8FE-922A1F71429F}"/>
  <bookViews>
    <workbookView xWindow="28680" yWindow="-120" windowWidth="29040" windowHeight="17640" xr2:uid="{00000000-000D-0000-FFFF-FFFF00000000}"/>
  </bookViews>
  <sheets>
    <sheet name="Budget Template" sheetId="2" r:id="rId1"/>
  </sheets>
  <definedNames>
    <definedName name="_xlnm.Print_Area" localSheetId="0">'Budget Template'!$B$1:$O$25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L8" i="2"/>
  <c r="M7" i="2"/>
  <c r="N7" i="2"/>
  <c r="M8" i="2"/>
  <c r="M9" i="2"/>
  <c r="M10" i="2"/>
  <c r="M11" i="2"/>
  <c r="L9" i="2"/>
  <c r="L10" i="2"/>
  <c r="N10" i="2"/>
  <c r="L11" i="2"/>
  <c r="K12" i="2"/>
  <c r="E6" i="2"/>
  <c r="K6" i="2"/>
  <c r="N8" i="2"/>
  <c r="N9" i="2"/>
  <c r="N11" i="2"/>
  <c r="L12" i="2"/>
  <c r="M12" i="2"/>
  <c r="N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Gonzales, Katherine J</author>
    <author>Cook, Nathan J</author>
  </authors>
  <commentList>
    <comment ref="E5" authorId="0" shapeId="0" xr:uid="{00000000-0006-0000-0000-000001000000}">
      <text>
        <r>
          <rPr>
            <sz val="8"/>
            <color indexed="81"/>
            <rFont val="Tahoma"/>
            <family val="2"/>
          </rPr>
          <t>Choose from the dropdown menu the sponsor type for the prime source of funding for this project.</t>
        </r>
      </text>
    </comment>
    <comment ref="E7" authorId="0" shapeId="0" xr:uid="{00000000-0006-0000-0000-000002000000}">
      <text>
        <r>
          <rPr>
            <sz val="9"/>
            <color indexed="81"/>
            <rFont val="Tahoma"/>
            <family val="2"/>
          </rPr>
          <t>Enter the Budget Period start date for the Project.</t>
        </r>
      </text>
    </comment>
    <comment ref="E8" authorId="0" shapeId="0" xr:uid="{00000000-0006-0000-0000-000003000000}">
      <text>
        <r>
          <rPr>
            <sz val="9"/>
            <color indexed="81"/>
            <rFont val="Tahoma"/>
            <family val="2"/>
          </rPr>
          <t>Enter the number of budget periods for the project (in years).</t>
        </r>
      </text>
    </comment>
    <comment ref="E9" authorId="0" shapeId="0" xr:uid="{00000000-0006-0000-0000-000004000000}">
      <text>
        <r>
          <rPr>
            <sz val="9"/>
            <color indexed="81"/>
            <rFont val="Tahoma"/>
            <family val="2"/>
          </rPr>
          <t>Enter the F&amp;A rate that should apply to the project based on UI F&amp;A policies.</t>
        </r>
      </text>
    </comment>
    <comment ref="E10" authorId="0" shapeId="0" xr:uid="{00000000-0006-0000-0000-000005000000}">
      <text>
        <r>
          <rPr>
            <sz val="9"/>
            <color indexed="81"/>
            <rFont val="Tahoma"/>
            <family val="2"/>
          </rPr>
          <t>Enter the F&amp;A rate requested for the project.</t>
        </r>
      </text>
    </comment>
    <comment ref="N12" authorId="1" shapeId="0" xr:uid="{00000000-0006-0000-0000-000006000000}">
      <text>
        <r>
          <rPr>
            <sz val="9"/>
            <color indexed="81"/>
            <rFont val="Tahoma"/>
            <family val="2"/>
          </rPr>
          <t>Use this value for Question 1 on F&amp;A Rate Reduction Request Form</t>
        </r>
      </text>
    </comment>
  </commentList>
</comments>
</file>

<file path=xl/sharedStrings.xml><?xml version="1.0" encoding="utf-8"?>
<sst xmlns="http://schemas.openxmlformats.org/spreadsheetml/2006/main" count="32" uniqueCount="30">
  <si>
    <t>INSTRUCTIONS:</t>
  </si>
  <si>
    <t>Budget Template: F&amp;A Rate Reduction Request</t>
  </si>
  <si>
    <t>-&gt; Modify Highlighted Cells</t>
  </si>
  <si>
    <t>University of Iowa – Division of Sponsored Programs</t>
  </si>
  <si>
    <t>Table 1</t>
  </si>
  <si>
    <t>Sponsor Type for Project</t>
  </si>
  <si>
    <t>_Select_</t>
  </si>
  <si>
    <t xml:space="preserve">F&amp;A Rate:  </t>
  </si>
  <si>
    <t>Direct Cost Basis</t>
  </si>
  <si>
    <t>F&amp;A at Standard Rate</t>
  </si>
  <si>
    <t>F&amp;A at Requested F&amp;A Rate</t>
  </si>
  <si>
    <t>F&amp;A Amt to be Waived</t>
  </si>
  <si>
    <t>Start Date</t>
  </si>
  <si>
    <t>Training</t>
  </si>
  <si>
    <t xml:space="preserve">Year 1:    </t>
  </si>
  <si>
    <t xml:space="preserve">Number of Budget Periods (in Years): </t>
  </si>
  <si>
    <t xml:space="preserve">Year 2:    </t>
  </si>
  <si>
    <t>Standard F&amp;A Rate for this project</t>
  </si>
  <si>
    <t xml:space="preserve">Year 3:    </t>
  </si>
  <si>
    <t>Rate being requested for this project</t>
  </si>
  <si>
    <t xml:space="preserve">Year 4:    </t>
  </si>
  <si>
    <t xml:space="preserve">Year 5:    </t>
  </si>
  <si>
    <t>Total</t>
  </si>
  <si>
    <t>Off Campus - Other Sponsored Activities</t>
  </si>
  <si>
    <r>
      <rPr>
        <b/>
        <sz val="11"/>
        <color theme="1"/>
        <rFont val="Calibri"/>
        <family val="2"/>
        <scheme val="minor"/>
      </rPr>
      <t xml:space="preserve">Start Here: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Complete steps 1 - 6 (Hover over the cells in Column E for additional help text)                                                                          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Enter total direct costs or modified total direct costs for each budget period into Table 1 (column K)                                            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>Enter final value from Cell N12 onto the F&amp;A Rate Reduction Request Form (Question 1)</t>
    </r>
  </si>
  <si>
    <t>On Campus-Organized Research</t>
  </si>
  <si>
    <t>On Campus- Instruction</t>
  </si>
  <si>
    <t>On Campus-Other Sponsored Activities</t>
  </si>
  <si>
    <t>Off Campus-Organised Research &amp;Instruction</t>
  </si>
  <si>
    <t xml:space="preserve">F&amp;A Rate Reduction Calculation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</si>
</sst>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double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44" fontId="0" fillId="0" borderId="2" xfId="0" applyNumberFormat="1" applyBorder="1" applyAlignment="1">
      <alignment horizontal="right" indent="1"/>
    </xf>
    <xf numFmtId="44" fontId="0" fillId="0" borderId="2" xfId="0" applyNumberFormat="1" applyBorder="1"/>
    <xf numFmtId="0" fontId="2" fillId="3" borderId="2" xfId="0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44" fontId="0" fillId="0" borderId="6" xfId="0" applyNumberFormat="1" applyBorder="1" applyAlignment="1">
      <alignment horizontal="right"/>
    </xf>
    <xf numFmtId="44" fontId="0" fillId="0" borderId="6" xfId="0" applyNumberFormat="1" applyBorder="1" applyAlignment="1">
      <alignment horizontal="right" indent="1"/>
    </xf>
    <xf numFmtId="44" fontId="0" fillId="0" borderId="6" xfId="0" applyNumberFormat="1" applyBorder="1"/>
    <xf numFmtId="0" fontId="0" fillId="0" borderId="5" xfId="0" applyBorder="1" applyAlignment="1">
      <alignment horizontal="right"/>
    </xf>
    <xf numFmtId="44" fontId="0" fillId="0" borderId="5" xfId="0" applyNumberFormat="1" applyBorder="1" applyAlignment="1">
      <alignment horizontal="right" indent="1"/>
    </xf>
    <xf numFmtId="44" fontId="0" fillId="0" borderId="5" xfId="0" applyNumberFormat="1" applyBorder="1"/>
    <xf numFmtId="44" fontId="2" fillId="0" borderId="6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2" fillId="3" borderId="2" xfId="0" applyFont="1" applyFill="1" applyBorder="1" applyAlignment="1">
      <alignment horizontal="center" vertical="center"/>
    </xf>
    <xf numFmtId="0" fontId="11" fillId="0" borderId="0" xfId="2"/>
    <xf numFmtId="0" fontId="11" fillId="0" borderId="0" xfId="2" applyAlignment="1">
      <alignment horizontal="left"/>
    </xf>
    <xf numFmtId="0" fontId="0" fillId="0" borderId="2" xfId="0" applyBorder="1" applyAlignment="1">
      <alignment horizontal="right" wrapText="1"/>
    </xf>
    <xf numFmtId="44" fontId="0" fillId="5" borderId="2" xfId="0" applyNumberFormat="1" applyFill="1" applyBorder="1" applyAlignment="1">
      <alignment horizontal="right"/>
    </xf>
    <xf numFmtId="44" fontId="0" fillId="5" borderId="5" xfId="0" applyNumberForma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quotePrefix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10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auto="1"/>
      </font>
      <numFmt numFmtId="14" formatCode="0.00%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560142</xdr:colOff>
      <xdr:row>15</xdr:row>
      <xdr:rowOff>244</xdr:rowOff>
    </xdr:from>
    <xdr:to>
      <xdr:col>13</xdr:col>
      <xdr:colOff>206374</xdr:colOff>
      <xdr:row>25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54767" y="3500682"/>
          <a:ext cx="4130920" cy="19365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u="sng">
              <a:solidFill>
                <a:sysClr val="windowText" lastClr="000000"/>
              </a:solidFill>
            </a:rPr>
            <a:t>Questions?</a:t>
          </a:r>
          <a:endParaRPr lang="en-US" sz="5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/>
            <a:t>Email:</a:t>
          </a:r>
          <a:r>
            <a:rPr lang="en-US" sz="1100" b="1" u="none" baseline="0"/>
            <a:t>                  	                 	          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Call DSP:</a:t>
          </a:r>
          <a:endParaRPr lang="en-US">
            <a:effectLst/>
          </a:endParaRPr>
        </a:p>
        <a:p>
          <a:pPr algn="l"/>
          <a:r>
            <a:rPr lang="en-US" sz="1100" u="none"/>
            <a:t>dsp@uiowa.edu 		</a:t>
          </a:r>
          <a:r>
            <a:rPr lang="en-US" sz="1100" u="none">
              <a:solidFill>
                <a:schemeClr val="accent1">
                  <a:lumMod val="75000"/>
                </a:schemeClr>
              </a:solidFill>
            </a:rPr>
            <a:t>          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(319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335-2123</a:t>
          </a:r>
        </a:p>
        <a:p>
          <a:pPr algn="l"/>
          <a:endParaRPr lang="en-US" sz="110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Definitions:</a:t>
          </a:r>
          <a:endParaRPr lang="en-US" sz="1100" b="1" u="sng" baseline="0">
            <a:solidFill>
              <a:schemeClr val="accent1">
                <a:lumMod val="75000"/>
              </a:schemeClr>
            </a:solidFill>
          </a:endParaRPr>
        </a:p>
        <a:p>
          <a:pPr marL="0" indent="0" algn="l"/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TDC=Total Direct Costs definition</a:t>
          </a:r>
          <a:r>
            <a:rPr lang="en-US"/>
            <a:t> </a:t>
          </a:r>
        </a:p>
        <a:p>
          <a:pPr marL="0" indent="0" algn="l"/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MTDC=Modified Total Direct Costs definition</a:t>
          </a:r>
          <a:r>
            <a:rPr lang="en-US"/>
            <a:t> </a:t>
          </a:r>
          <a:endParaRPr lang="en-US" sz="1100" u="sng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 on F&amp;A Costs, please see the DSP Website:</a:t>
          </a:r>
        </a:p>
        <a:p>
          <a:r>
            <a:rPr lang="en-US" sz="1100" b="0" i="0" u="sng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http://dsp.research.uiowa.edu/facilities-administrative-fa-costs </a:t>
          </a:r>
          <a:endParaRPr lang="en-US">
            <a:solidFill>
              <a:schemeClr val="accent1">
                <a:lumMod val="75000"/>
              </a:schemeClr>
            </a:solidFill>
            <a:effectLst/>
          </a:endParaRPr>
        </a:p>
        <a:p>
          <a:pPr marL="0" indent="0" algn="l"/>
          <a:endParaRPr lang="en-US" sz="1100" u="sng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277813</xdr:colOff>
      <xdr:row>12</xdr:row>
      <xdr:rowOff>71438</xdr:rowOff>
    </xdr:from>
    <xdr:to>
      <xdr:col>4</xdr:col>
      <xdr:colOff>436562</xdr:colOff>
      <xdr:row>16</xdr:row>
      <xdr:rowOff>71437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6563" y="3000376"/>
          <a:ext cx="2722562" cy="761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Reminder</a:t>
          </a:r>
          <a:r>
            <a:rPr lang="en-US" sz="1100"/>
            <a:t>:</a:t>
          </a:r>
          <a:r>
            <a:rPr lang="en-US" sz="1100" baseline="0"/>
            <a:t> When you're done, </a:t>
          </a:r>
          <a:r>
            <a:rPr lang="en-US" sz="1100"/>
            <a:t>save this Budget</a:t>
          </a:r>
          <a:r>
            <a:rPr lang="en-US" sz="1100" baseline="0"/>
            <a:t> Template</a:t>
          </a:r>
          <a:r>
            <a:rPr lang="en-US" sz="1100"/>
            <a:t> and attach it to your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F&amp;A Rate Reduction Request workflow form.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0"/>
  <sheetViews>
    <sheetView showGridLines="0" tabSelected="1" topLeftCell="E1" zoomScale="120" zoomScaleNormal="120" workbookViewId="0">
      <selection activeCell="N4" sqref="N4"/>
    </sheetView>
  </sheetViews>
  <sheetFormatPr defaultRowHeight="15" x14ac:dyDescent="0.25"/>
  <cols>
    <col min="1" max="1" width="2.42578125" customWidth="1"/>
    <col min="2" max="2" width="4.85546875" customWidth="1"/>
    <col min="3" max="3" width="16.7109375" customWidth="1"/>
    <col min="4" max="4" width="16.85546875" customWidth="1"/>
    <col min="5" max="5" width="17.7109375" customWidth="1"/>
    <col min="6" max="6" width="6.28515625" customWidth="1"/>
    <col min="7" max="7" width="32.7109375" customWidth="1"/>
    <col min="8" max="8" width="14.28515625" style="1" customWidth="1"/>
    <col min="9" max="9" width="6.28515625" style="1" customWidth="1"/>
    <col min="10" max="10" width="14.28515625" customWidth="1"/>
    <col min="11" max="11" width="16.42578125" customWidth="1"/>
    <col min="12" max="12" width="24.85546875" customWidth="1"/>
    <col min="13" max="13" width="26" bestFit="1" customWidth="1"/>
    <col min="14" max="14" width="21.7109375" bestFit="1" customWidth="1"/>
  </cols>
  <sheetData>
    <row r="1" spans="2:14" ht="18.75" x14ac:dyDescent="0.3">
      <c r="B1" s="45" t="s">
        <v>0</v>
      </c>
      <c r="C1" s="45"/>
      <c r="D1" s="45"/>
      <c r="F1" s="47" t="s">
        <v>1</v>
      </c>
      <c r="G1" s="47"/>
      <c r="H1" s="47"/>
      <c r="I1" s="47"/>
      <c r="J1" s="47"/>
    </row>
    <row r="2" spans="2:14" ht="15.75" x14ac:dyDescent="0.25">
      <c r="B2" s="46" t="s">
        <v>2</v>
      </c>
      <c r="C2" s="46"/>
      <c r="D2" s="46"/>
      <c r="F2" s="48" t="s">
        <v>3</v>
      </c>
      <c r="G2" s="48"/>
      <c r="H2" s="48"/>
      <c r="I2" s="48"/>
      <c r="J2" s="48"/>
    </row>
    <row r="3" spans="2:14" ht="7.5" customHeight="1" x14ac:dyDescent="0.3">
      <c r="B3" s="4"/>
      <c r="C3" s="4"/>
      <c r="D3" s="4"/>
      <c r="F3" s="8"/>
      <c r="G3" s="8"/>
      <c r="H3" s="8"/>
      <c r="I3" s="8"/>
      <c r="J3" s="8"/>
    </row>
    <row r="4" spans="2:14" ht="119.25" customHeight="1" x14ac:dyDescent="0.25">
      <c r="B4" s="49" t="s">
        <v>24</v>
      </c>
      <c r="C4" s="49"/>
      <c r="D4" s="49"/>
      <c r="E4" s="49"/>
      <c r="F4" s="3"/>
      <c r="J4" s="3" t="s">
        <v>4</v>
      </c>
    </row>
    <row r="5" spans="2:14" x14ac:dyDescent="0.25">
      <c r="B5" s="11">
        <v>1</v>
      </c>
      <c r="C5" s="10" t="s">
        <v>5</v>
      </c>
      <c r="D5" s="10"/>
      <c r="E5" s="13" t="s">
        <v>6</v>
      </c>
      <c r="G5" s="43" t="s">
        <v>7</v>
      </c>
      <c r="H5" s="44"/>
      <c r="J5" s="42"/>
      <c r="K5" s="42"/>
      <c r="L5" s="42" t="s">
        <v>29</v>
      </c>
      <c r="M5" s="42"/>
      <c r="N5" s="42"/>
    </row>
    <row r="6" spans="2:14" ht="15.75" customHeight="1" x14ac:dyDescent="0.25">
      <c r="B6" s="11">
        <v>2</v>
      </c>
      <c r="C6" s="33" t="s">
        <v>8</v>
      </c>
      <c r="D6" s="34"/>
      <c r="E6" s="11" t="str">
        <f>IF(OR(E5="Federal",E5="State"),"MTDC","TDC")</f>
        <v>TDC</v>
      </c>
      <c r="G6" s="9" t="s">
        <v>25</v>
      </c>
      <c r="H6" s="12">
        <v>0.55500000000000005</v>
      </c>
      <c r="J6" s="35"/>
      <c r="K6" s="30" t="str">
        <f>IF(E6="MTDC","MDTC","TDC")</f>
        <v>TDC</v>
      </c>
      <c r="L6" s="18" t="s">
        <v>9</v>
      </c>
      <c r="M6" s="18" t="s">
        <v>10</v>
      </c>
      <c r="N6" s="18" t="s">
        <v>11</v>
      </c>
    </row>
    <row r="7" spans="2:14" x14ac:dyDescent="0.25">
      <c r="B7" s="11">
        <v>3</v>
      </c>
      <c r="C7" s="31" t="s">
        <v>12</v>
      </c>
      <c r="D7" s="32"/>
      <c r="E7" s="14"/>
      <c r="G7" s="9" t="s">
        <v>13</v>
      </c>
      <c r="H7" s="12">
        <v>0.08</v>
      </c>
      <c r="J7" s="9" t="s">
        <v>14</v>
      </c>
      <c r="K7" s="39"/>
      <c r="L7" s="16">
        <f>IF(ISBLANK(K7),0,(K7*(VLOOKUP($E$9,$G$6:$H$11,2,0))))</f>
        <v>0</v>
      </c>
      <c r="M7" s="17">
        <f>IF($E$10="?? %",0,(K7*$E$10))</f>
        <v>0</v>
      </c>
      <c r="N7" s="17">
        <f>L7-M7</f>
        <v>0</v>
      </c>
    </row>
    <row r="8" spans="2:14" ht="26.45" customHeight="1" x14ac:dyDescent="0.25">
      <c r="B8" s="11">
        <v>4</v>
      </c>
      <c r="C8" s="15" t="s">
        <v>15</v>
      </c>
      <c r="D8" s="10"/>
      <c r="E8" s="13" t="s">
        <v>6</v>
      </c>
      <c r="G8" s="41" t="s">
        <v>28</v>
      </c>
      <c r="H8" s="12">
        <v>0.26</v>
      </c>
      <c r="I8" s="7"/>
      <c r="J8" s="9" t="s">
        <v>16</v>
      </c>
      <c r="K8" s="39"/>
      <c r="L8" s="16">
        <f>IF(ISBLANK(K8),0,(K8*(VLOOKUP($E$9,$G$6:$H$11,2,0))))</f>
        <v>0</v>
      </c>
      <c r="M8" s="17">
        <f>IF($E$10="?? %",0,(K8*$E$10))</f>
        <v>0</v>
      </c>
      <c r="N8" s="17">
        <f t="shared" ref="N8:N11" si="0">L8-M8</f>
        <v>0</v>
      </c>
    </row>
    <row r="9" spans="2:14" ht="32.25" customHeight="1" x14ac:dyDescent="0.25">
      <c r="B9" s="11">
        <v>5</v>
      </c>
      <c r="C9" s="10" t="s">
        <v>17</v>
      </c>
      <c r="D9" s="10"/>
      <c r="E9" s="13" t="s">
        <v>6</v>
      </c>
      <c r="G9" s="38" t="s">
        <v>23</v>
      </c>
      <c r="H9" s="12">
        <v>0.16</v>
      </c>
      <c r="I9" s="7"/>
      <c r="J9" s="9" t="s">
        <v>18</v>
      </c>
      <c r="K9" s="39"/>
      <c r="L9" s="16">
        <f>IF(ISBLANK(K9),0,(K9*(VLOOKUP($E$9,$G$6:$H$11,2,0))))</f>
        <v>0</v>
      </c>
      <c r="M9" s="17">
        <f>IF($E$10="?? %",0,(K9*$E$10))</f>
        <v>0</v>
      </c>
      <c r="N9" s="17">
        <f t="shared" si="0"/>
        <v>0</v>
      </c>
    </row>
    <row r="10" spans="2:14" x14ac:dyDescent="0.25">
      <c r="B10" s="11">
        <v>6</v>
      </c>
      <c r="C10" s="10" t="s">
        <v>19</v>
      </c>
      <c r="D10" s="10"/>
      <c r="E10" s="13"/>
      <c r="G10" s="9" t="s">
        <v>27</v>
      </c>
      <c r="H10" s="12">
        <v>0.27</v>
      </c>
      <c r="I10" s="7"/>
      <c r="J10" s="9" t="s">
        <v>20</v>
      </c>
      <c r="K10" s="39"/>
      <c r="L10" s="16">
        <f>IF(ISBLANK(K10),0,(K10*(VLOOKUP($E$9,$G$6:$H$11,2,0))))</f>
        <v>0</v>
      </c>
      <c r="M10" s="17">
        <f>IF($E$10="?? %",0,(K10*$E$10))</f>
        <v>0</v>
      </c>
      <c r="N10" s="17">
        <f t="shared" si="0"/>
        <v>0</v>
      </c>
    </row>
    <row r="11" spans="2:14" ht="15.75" thickBot="1" x14ac:dyDescent="0.3">
      <c r="E11" s="1"/>
      <c r="G11" s="9" t="s">
        <v>26</v>
      </c>
      <c r="H11" s="12">
        <v>0.46</v>
      </c>
      <c r="I11" s="7"/>
      <c r="J11" s="23" t="s">
        <v>21</v>
      </c>
      <c r="K11" s="40"/>
      <c r="L11" s="24">
        <f>IF(ISBLANK(K11),0,(K11*(VLOOKUP($E$9,$G$6:$H$11,2,0))))</f>
        <v>0</v>
      </c>
      <c r="M11" s="25">
        <f>IF($E$10="?? %",0,(K11*$E$10))</f>
        <v>0</v>
      </c>
      <c r="N11" s="25">
        <f t="shared" si="0"/>
        <v>0</v>
      </c>
    </row>
    <row r="12" spans="2:14" ht="15.75" thickTop="1" x14ac:dyDescent="0.25">
      <c r="I12" s="7"/>
      <c r="J12" s="19" t="s">
        <v>22</v>
      </c>
      <c r="K12" s="20">
        <f>SUM(K7:K11)</f>
        <v>0</v>
      </c>
      <c r="L12" s="21">
        <f>SUM(L7:L11)</f>
        <v>0</v>
      </c>
      <c r="M12" s="22">
        <f>SUM(M7:M11)</f>
        <v>0</v>
      </c>
      <c r="N12" s="26">
        <f>SUM(N7:N11)</f>
        <v>0</v>
      </c>
    </row>
    <row r="13" spans="2:14" x14ac:dyDescent="0.25">
      <c r="C13" s="8"/>
      <c r="D13" s="8"/>
      <c r="L13" s="29"/>
    </row>
    <row r="14" spans="2:14" ht="15" customHeight="1" x14ac:dyDescent="0.25">
      <c r="C14" s="2"/>
      <c r="D14" s="2"/>
      <c r="E14" s="1"/>
    </row>
    <row r="15" spans="2:14" x14ac:dyDescent="0.25">
      <c r="C15" s="27"/>
      <c r="D15" s="27"/>
      <c r="E15" s="27"/>
    </row>
    <row r="16" spans="2:14" x14ac:dyDescent="0.25">
      <c r="B16" s="2"/>
      <c r="D16" s="28"/>
      <c r="E16" s="28"/>
    </row>
    <row r="17" spans="3:5" x14ac:dyDescent="0.25">
      <c r="C17" s="28"/>
      <c r="D17" s="28"/>
      <c r="E17" s="28"/>
    </row>
    <row r="19" spans="3:5" x14ac:dyDescent="0.25">
      <c r="C19" s="37"/>
      <c r="D19" s="2"/>
      <c r="E19" s="1"/>
    </row>
    <row r="20" spans="3:5" x14ac:dyDescent="0.25">
      <c r="C20" s="36"/>
    </row>
    <row r="39" spans="7:9" s="6" customFormat="1" ht="15" customHeight="1" x14ac:dyDescent="0.25">
      <c r="G39"/>
      <c r="H39" s="1"/>
      <c r="I39" s="5"/>
    </row>
    <row r="40" spans="7:9" x14ac:dyDescent="0.25">
      <c r="G40" s="6"/>
      <c r="H40" s="5"/>
    </row>
  </sheetData>
  <mergeCells count="6">
    <mergeCell ref="G5:H5"/>
    <mergeCell ref="B1:D1"/>
    <mergeCell ref="B2:D2"/>
    <mergeCell ref="F1:J1"/>
    <mergeCell ref="F2:J2"/>
    <mergeCell ref="B4:E4"/>
  </mergeCells>
  <conditionalFormatting sqref="K7">
    <cfRule type="expression" dxfId="9" priority="138">
      <formula>OR($E$8=1,$E$8=2,$E$8=3,$E$8=4,$E$8=5)</formula>
    </cfRule>
  </conditionalFormatting>
  <conditionalFormatting sqref="K10">
    <cfRule type="expression" dxfId="8" priority="139">
      <formula>OR($E$8=4,$E$8=5)</formula>
    </cfRule>
  </conditionalFormatting>
  <conditionalFormatting sqref="K11">
    <cfRule type="expression" dxfId="7" priority="140">
      <formula>OR($E$8=5)</formula>
    </cfRule>
  </conditionalFormatting>
  <conditionalFormatting sqref="K8:K9">
    <cfRule type="expression" dxfId="6" priority="141">
      <formula>OR($E$8=2,$E$8=3,$E$8=4,$E$8=5)</formula>
    </cfRule>
  </conditionalFormatting>
  <conditionalFormatting sqref="H11">
    <cfRule type="expression" dxfId="5" priority="142">
      <formula>$E$9="Other F&amp;A Rate"</formula>
    </cfRule>
  </conditionalFormatting>
  <conditionalFormatting sqref="G6:H6">
    <cfRule type="expression" dxfId="4" priority="5">
      <formula>$E$9="On Campus"</formula>
    </cfRule>
  </conditionalFormatting>
  <conditionalFormatting sqref="G7:H7">
    <cfRule type="expression" dxfId="3" priority="4">
      <formula>$E$9="Training"</formula>
    </cfRule>
  </conditionalFormatting>
  <conditionalFormatting sqref="G8:H9">
    <cfRule type="expression" dxfId="2" priority="3">
      <formula>$E$9="Off Campus"</formula>
    </cfRule>
  </conditionalFormatting>
  <conditionalFormatting sqref="G10:H10">
    <cfRule type="expression" dxfId="1" priority="2">
      <formula>$E$9="Miscellaneous"</formula>
    </cfRule>
  </conditionalFormatting>
  <conditionalFormatting sqref="G11:H11">
    <cfRule type="expression" dxfId="0" priority="1">
      <formula>$E$9="Other F&amp;A Rate"</formula>
    </cfRule>
  </conditionalFormatting>
  <dataValidations count="3">
    <dataValidation type="list" allowBlank="1" showInputMessage="1" showErrorMessage="1" sqref="E8" xr:uid="{00000000-0002-0000-0000-000000000000}">
      <formula1>"_Select_,1,2,3,4,5"</formula1>
    </dataValidation>
    <dataValidation type="list" allowBlank="1" showInputMessage="1" showErrorMessage="1" sqref="E9" xr:uid="{00000000-0002-0000-0000-000001000000}">
      <formula1>"_Select_,On Campus,Training,Off Campus,Off Campus - Other Sponsored Activities,Other Sponsored Activities,Other F&amp;A Rate"</formula1>
    </dataValidation>
    <dataValidation type="list" allowBlank="1" showInputMessage="1" showErrorMessage="1" sqref="E5" xr:uid="{00000000-0002-0000-0000-000002000000}">
      <formula1>"_Select_,Federal, State, Non-Profit, Industry, Other"</formula1>
    </dataValidation>
  </dataValidations>
  <pageMargins left="0.25" right="0.25" top="0.75" bottom="0.75" header="0.3" footer="0.3"/>
  <pageSetup scale="6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University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Daniel</dc:creator>
  <cp:keywords/>
  <dc:description/>
  <cp:lastModifiedBy>Tallman, Danielle I</cp:lastModifiedBy>
  <cp:revision/>
  <dcterms:created xsi:type="dcterms:W3CDTF">2016-06-07T19:55:40Z</dcterms:created>
  <dcterms:modified xsi:type="dcterms:W3CDTF">2023-06-26T13:58:59Z</dcterms:modified>
  <cp:category/>
  <cp:contentStatus/>
</cp:coreProperties>
</file>