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-my.sharepoint.com/personal/ditallman_uiowa_edu/Documents/Desktop/Website CleanUp/Passed Accessibility Checks/"/>
    </mc:Choice>
  </mc:AlternateContent>
  <xr:revisionPtr revIDLastSave="0" documentId="8_{FF9BC787-AD2A-4967-8645-E380E18433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ternal Budget" sheetId="9" r:id="rId1"/>
  </sheets>
  <definedNames>
    <definedName name="_xlnm.Print_Area" localSheetId="0">'External Budget'!$A$1:$J$51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9" l="1"/>
  <c r="E14" i="9"/>
  <c r="E21" i="9"/>
  <c r="E25" i="9"/>
  <c r="E19" i="9"/>
  <c r="D14" i="9"/>
  <c r="D19" i="9"/>
  <c r="C14" i="9"/>
  <c r="J14" i="9"/>
  <c r="C19" i="9"/>
  <c r="F14" i="9"/>
  <c r="F21" i="9"/>
  <c r="F25" i="9"/>
  <c r="F19" i="9"/>
  <c r="G14" i="9"/>
  <c r="G21" i="9"/>
  <c r="G25" i="9"/>
  <c r="G19" i="9"/>
  <c r="H14" i="9"/>
  <c r="H21" i="9"/>
  <c r="H25" i="9"/>
  <c r="H19" i="9"/>
  <c r="I14" i="9"/>
  <c r="I21" i="9"/>
  <c r="I25" i="9"/>
  <c r="I19" i="9"/>
  <c r="J3" i="9"/>
  <c r="J4" i="9"/>
  <c r="J5" i="9"/>
  <c r="J7" i="9"/>
  <c r="J9" i="9"/>
  <c r="J13" i="9"/>
  <c r="J16" i="9"/>
  <c r="J17" i="9"/>
  <c r="J18" i="9"/>
  <c r="D21" i="9"/>
  <c r="D25" i="9"/>
  <c r="J19" i="9"/>
  <c r="C21" i="9"/>
  <c r="J21" i="9"/>
  <c r="G24" i="9"/>
  <c r="G23" i="9"/>
  <c r="G22" i="9"/>
  <c r="E23" i="9"/>
  <c r="E22" i="9"/>
  <c r="E24" i="9"/>
  <c r="H24" i="9"/>
  <c r="H23" i="9"/>
  <c r="H22" i="9"/>
  <c r="D24" i="9"/>
  <c r="D23" i="9"/>
  <c r="D22" i="9"/>
  <c r="I24" i="9"/>
  <c r="I23" i="9"/>
  <c r="I22" i="9"/>
  <c r="F23" i="9"/>
  <c r="F22" i="9"/>
  <c r="F24" i="9"/>
  <c r="C25" i="9"/>
  <c r="C23" i="9"/>
  <c r="J25" i="9"/>
  <c r="C22" i="9"/>
  <c r="J22" i="9"/>
  <c r="J23" i="9"/>
  <c r="C24" i="9"/>
  <c r="J24" i="9"/>
</calcChain>
</file>

<file path=xl/sharedStrings.xml><?xml version="1.0" encoding="utf-8"?>
<sst xmlns="http://schemas.openxmlformats.org/spreadsheetml/2006/main" count="127" uniqueCount="53">
  <si>
    <t>Sub-Total</t>
  </si>
  <si>
    <t>Study Procedure / Activity</t>
  </si>
  <si>
    <t>Overhead: Please indicate %</t>
  </si>
  <si>
    <t>Site: University of Iowa</t>
  </si>
  <si>
    <t>Total One-Time Start-up Fees</t>
  </si>
  <si>
    <t>TOTAL PER SUBJECT:</t>
  </si>
  <si>
    <t>Total</t>
  </si>
  <si>
    <t>Record Storage Fee</t>
  </si>
  <si>
    <t>One-Time Fees</t>
  </si>
  <si>
    <t xml:space="preserve">  </t>
  </si>
  <si>
    <t>Supplies Storage Fee</t>
  </si>
  <si>
    <t>Total Direct Costs</t>
  </si>
  <si>
    <t>Total Direct &amp; Personnel Costs</t>
  </si>
  <si>
    <t>Total Personnel Costs</t>
  </si>
  <si>
    <t>Investigator Fees</t>
  </si>
  <si>
    <t>Human Subjects Office Fee</t>
  </si>
  <si>
    <t>Unit Cost</t>
  </si>
  <si>
    <t>Invoiced Fees</t>
  </si>
  <si>
    <t>Randomization</t>
  </si>
  <si>
    <t>30 day follow-up</t>
  </si>
  <si>
    <t>Pharmacy Startup Fee</t>
  </si>
  <si>
    <t>Annual Pharmacy Administrative Fee</t>
  </si>
  <si>
    <t>Long distance, fax and copy fee</t>
  </si>
  <si>
    <t>AE/SAE data collection and submission</t>
  </si>
  <si>
    <t>Joint Compliance Preparation &amp; Submission</t>
  </si>
  <si>
    <t xml:space="preserve">IRB Site preparation fee </t>
  </si>
  <si>
    <t>Dry Ice / Per shipment</t>
  </si>
  <si>
    <t>IRB preparation and submission for reviews &amp; modifications</t>
  </si>
  <si>
    <t>Investigator Safety LetterReview / Per letter</t>
  </si>
  <si>
    <t>Investigator Name:   
Co-Investigator Name:</t>
  </si>
  <si>
    <t>ICF/Demographics/Med Hx/Inclusion, Exclusion</t>
  </si>
  <si>
    <t>EQ-5D Questionnaire</t>
  </si>
  <si>
    <t>Physical Exam, Vital Signs</t>
  </si>
  <si>
    <t>Central Lab Collection, processing, shipping preparation</t>
  </si>
  <si>
    <t>Urine Pregnancy (Local lab)</t>
  </si>
  <si>
    <t>AE/SAE/Endpoint Review</t>
  </si>
  <si>
    <t>12 Lead EKG</t>
  </si>
  <si>
    <t>Head CT w/o contrast</t>
  </si>
  <si>
    <t>6  Month follow-up</t>
  </si>
  <si>
    <t>12 Month follow-up</t>
  </si>
  <si>
    <t>18 Month follow-up</t>
  </si>
  <si>
    <t xml:space="preserve">24 Month follow-up </t>
  </si>
  <si>
    <t>$</t>
  </si>
  <si>
    <t>Enrollment or Screening</t>
  </si>
  <si>
    <t xml:space="preserve">Dispsense Study Drug/Drug Accountability </t>
  </si>
  <si>
    <t>Con. Med Review</t>
  </si>
  <si>
    <t>Coordinator &amp; Ancillary Staff time for data collection, clinic scheduling, and data entry</t>
  </si>
  <si>
    <t>Subject Travel Stipend</t>
  </si>
  <si>
    <t>Investigator Safety Letter:</t>
  </si>
  <si>
    <t xml:space="preserve">After the first 10 free investigator safety letters (ISL), Intitution will be paid $50per ISL, up to fifty (50) ISLs, payable upon receipt of invoice.  In the event more than 60 ISL's require PI review, payment for ISLs will be renegotiated.  </t>
  </si>
  <si>
    <t>Instiution will have thrity (30) days from the receipt of the final study payemnt to dispute any claimed payment discrepancies occurring druing the course of the study.</t>
  </si>
  <si>
    <t>Conditions of Payment -</t>
  </si>
  <si>
    <t>Pharmacy, Radiation Protection and Nursing Committee Prep and Submission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</si>
</sst>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sz val="18"/>
      <color indexed="10"/>
      <name val="Arial Narrow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4" xfId="2" applyFont="1" applyFill="1" applyBorder="1" applyAlignment="1">
      <alignment horizontal="center" vertical="center" wrapText="1"/>
    </xf>
    <xf numFmtId="44" fontId="3" fillId="2" borderId="5" xfId="2" applyFont="1" applyFill="1" applyBorder="1" applyAlignment="1">
      <alignment horizontal="center" vertical="center" wrapText="1"/>
    </xf>
    <xf numFmtId="44" fontId="3" fillId="2" borderId="6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4" fontId="4" fillId="0" borderId="3" xfId="2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/>
    </xf>
    <xf numFmtId="43" fontId="4" fillId="3" borderId="5" xfId="1" applyFont="1" applyFill="1" applyBorder="1" applyAlignment="1">
      <alignment horizontal="center" vertical="center"/>
    </xf>
    <xf numFmtId="44" fontId="3" fillId="0" borderId="7" xfId="2" applyFont="1" applyBorder="1"/>
    <xf numFmtId="43" fontId="4" fillId="3" borderId="4" xfId="1" applyFont="1" applyFill="1" applyBorder="1" applyAlignment="1">
      <alignment horizontal="center" vertical="center"/>
    </xf>
    <xf numFmtId="44" fontId="3" fillId="0" borderId="6" xfId="2" applyFont="1" applyFill="1" applyBorder="1"/>
    <xf numFmtId="0" fontId="4" fillId="0" borderId="5" xfId="0" applyFont="1" applyBorder="1"/>
    <xf numFmtId="44" fontId="4" fillId="0" borderId="3" xfId="0" applyNumberFormat="1" applyFont="1" applyBorder="1" applyAlignment="1">
      <alignment horizontal="center" vertical="center" wrapText="1"/>
    </xf>
    <xf numFmtId="44" fontId="4" fillId="3" borderId="4" xfId="2" applyFont="1" applyFill="1" applyBorder="1" applyAlignment="1">
      <alignment horizontal="center" vertical="center"/>
    </xf>
    <xf numFmtId="44" fontId="4" fillId="0" borderId="5" xfId="2" applyFont="1" applyFill="1" applyBorder="1" applyAlignment="1">
      <alignment horizontal="center" vertical="center"/>
    </xf>
    <xf numFmtId="44" fontId="4" fillId="3" borderId="5" xfId="2" applyFont="1" applyFill="1" applyBorder="1" applyAlignment="1">
      <alignment horizontal="center" vertical="center"/>
    </xf>
    <xf numFmtId="44" fontId="4" fillId="0" borderId="4" xfId="2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44" fontId="4" fillId="3" borderId="3" xfId="2" applyFont="1" applyFill="1" applyBorder="1" applyAlignment="1">
      <alignment wrapText="1"/>
    </xf>
    <xf numFmtId="43" fontId="4" fillId="3" borderId="4" xfId="1" applyFont="1" applyFill="1" applyBorder="1" applyAlignment="1">
      <alignment horizontal="center"/>
    </xf>
    <xf numFmtId="43" fontId="4" fillId="3" borderId="5" xfId="1" applyFont="1" applyFill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44" fontId="4" fillId="0" borderId="3" xfId="2" applyFont="1" applyBorder="1" applyAlignment="1">
      <alignment wrapText="1"/>
    </xf>
    <xf numFmtId="43" fontId="4" fillId="4" borderId="4" xfId="1" applyFont="1" applyFill="1" applyBorder="1" applyAlignment="1">
      <alignment horizontal="center"/>
    </xf>
    <xf numFmtId="43" fontId="4" fillId="4" borderId="5" xfId="1" applyFont="1" applyFill="1" applyBorder="1" applyAlignment="1">
      <alignment horizontal="center"/>
    </xf>
    <xf numFmtId="44" fontId="4" fillId="0" borderId="3" xfId="2" applyFont="1" applyBorder="1" applyAlignment="1">
      <alignment horizontal="center" wrapText="1"/>
    </xf>
    <xf numFmtId="0" fontId="4" fillId="0" borderId="7" xfId="0" applyFont="1" applyBorder="1" applyAlignment="1">
      <alignment vertical="center" wrapText="1"/>
    </xf>
    <xf numFmtId="44" fontId="4" fillId="0" borderId="7" xfId="2" applyFont="1" applyBorder="1" applyAlignment="1">
      <alignment horizontal="center" wrapText="1"/>
    </xf>
    <xf numFmtId="43" fontId="4" fillId="4" borderId="8" xfId="1" applyFont="1" applyFill="1" applyBorder="1" applyAlignment="1">
      <alignment horizontal="center"/>
    </xf>
    <xf numFmtId="43" fontId="4" fillId="4" borderId="9" xfId="1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right" wrapText="1"/>
    </xf>
    <xf numFmtId="43" fontId="3" fillId="0" borderId="4" xfId="1" applyFont="1" applyFill="1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wrapText="1"/>
    </xf>
    <xf numFmtId="44" fontId="3" fillId="3" borderId="4" xfId="2" applyFont="1" applyFill="1" applyBorder="1"/>
    <xf numFmtId="44" fontId="3" fillId="3" borderId="5" xfId="2" applyFont="1" applyFill="1" applyBorder="1"/>
    <xf numFmtId="44" fontId="3" fillId="3" borderId="6" xfId="2" applyFont="1" applyFill="1" applyBorder="1"/>
    <xf numFmtId="0" fontId="3" fillId="0" borderId="3" xfId="0" applyFont="1" applyBorder="1" applyAlignment="1">
      <alignment vertical="center" wrapText="1"/>
    </xf>
    <xf numFmtId="9" fontId="3" fillId="0" borderId="3" xfId="2" applyNumberFormat="1" applyFont="1" applyFill="1" applyBorder="1" applyAlignment="1">
      <alignment wrapText="1"/>
    </xf>
    <xf numFmtId="43" fontId="3" fillId="4" borderId="4" xfId="1" applyFont="1" applyFill="1" applyBorder="1" applyAlignment="1">
      <alignment horizontal="center"/>
    </xf>
    <xf numFmtId="9" fontId="3" fillId="5" borderId="3" xfId="2" applyNumberFormat="1" applyFont="1" applyFill="1" applyBorder="1" applyAlignment="1">
      <alignment wrapText="1"/>
    </xf>
    <xf numFmtId="9" fontId="3" fillId="5" borderId="3" xfId="3" applyFont="1" applyFill="1" applyBorder="1" applyAlignment="1">
      <alignment horizontal="right" wrapText="1"/>
    </xf>
    <xf numFmtId="43" fontId="3" fillId="0" borderId="4" xfId="1" applyFont="1" applyFill="1" applyBorder="1"/>
    <xf numFmtId="44" fontId="3" fillId="3" borderId="10" xfId="2" applyFont="1" applyFill="1" applyBorder="1" applyAlignment="1">
      <alignment horizontal="center"/>
    </xf>
    <xf numFmtId="44" fontId="4" fillId="0" borderId="11" xfId="2" applyFont="1" applyFill="1" applyBorder="1" applyAlignment="1">
      <alignment horizontal="center"/>
    </xf>
    <xf numFmtId="44" fontId="4" fillId="0" borderId="0" xfId="2" applyFont="1" applyFill="1" applyBorder="1" applyAlignment="1">
      <alignment horizontal="center"/>
    </xf>
    <xf numFmtId="44" fontId="3" fillId="0" borderId="0" xfId="2" applyFont="1" applyFill="1" applyBorder="1"/>
    <xf numFmtId="0" fontId="3" fillId="0" borderId="0" xfId="0" applyFont="1" applyAlignment="1">
      <alignment wrapText="1"/>
    </xf>
    <xf numFmtId="0" fontId="3" fillId="0" borderId="7" xfId="0" applyFont="1" applyBorder="1" applyAlignment="1">
      <alignment vertical="center" wrapText="1"/>
    </xf>
    <xf numFmtId="44" fontId="4" fillId="0" borderId="0" xfId="2" applyFont="1" applyAlignment="1">
      <alignment horizontal="center"/>
    </xf>
    <xf numFmtId="44" fontId="3" fillId="0" borderId="0" xfId="2" applyFont="1"/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43" fontId="3" fillId="0" borderId="12" xfId="1" applyFont="1" applyFill="1" applyBorder="1" applyAlignment="1">
      <alignment horizontal="center"/>
    </xf>
    <xf numFmtId="44" fontId="3" fillId="0" borderId="12" xfId="2" applyFont="1" applyFill="1" applyBorder="1"/>
    <xf numFmtId="43" fontId="3" fillId="0" borderId="12" xfId="1" applyFont="1" applyFill="1" applyBorder="1"/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wrapText="1"/>
    </xf>
    <xf numFmtId="44" fontId="3" fillId="3" borderId="14" xfId="2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wrapText="1"/>
    </xf>
    <xf numFmtId="44" fontId="4" fillId="0" borderId="0" xfId="2" applyFont="1"/>
    <xf numFmtId="0" fontId="4" fillId="0" borderId="3" xfId="0" applyFont="1" applyBorder="1" applyAlignment="1">
      <alignment horizontal="left" vertical="center" wrapText="1"/>
    </xf>
    <xf numFmtId="44" fontId="3" fillId="0" borderId="3" xfId="2" applyFont="1" applyFill="1" applyBorder="1" applyAlignment="1">
      <alignment horizontal="right" wrapText="1"/>
    </xf>
    <xf numFmtId="44" fontId="3" fillId="0" borderId="5" xfId="2" applyFont="1" applyFill="1" applyBorder="1"/>
    <xf numFmtId="43" fontId="4" fillId="6" borderId="5" xfId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/>
    <xf numFmtId="44" fontId="3" fillId="0" borderId="16" xfId="2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52"/>
  <sheetViews>
    <sheetView tabSelected="1" zoomScale="55" zoomScaleNormal="100" zoomScaleSheetLayoutView="100" workbookViewId="0">
      <selection activeCell="E41" sqref="E41"/>
    </sheetView>
  </sheetViews>
  <sheetFormatPr defaultColWidth="9.1796875" defaultRowHeight="22.5" x14ac:dyDescent="0.45"/>
  <cols>
    <col min="1" max="1" width="77.81640625" style="54" customWidth="1"/>
    <col min="2" max="2" width="16.54296875" style="54" bestFit="1" customWidth="1"/>
    <col min="3" max="3" width="22.453125" style="56" customWidth="1"/>
    <col min="4" max="4" width="22.26953125" style="56" customWidth="1"/>
    <col min="5" max="5" width="19.26953125" style="56" customWidth="1"/>
    <col min="6" max="6" width="19" style="56" customWidth="1"/>
    <col min="7" max="7" width="16.54296875" style="56" bestFit="1" customWidth="1"/>
    <col min="8" max="8" width="15.453125" style="56" customWidth="1"/>
    <col min="9" max="9" width="17" style="56" customWidth="1"/>
    <col min="10" max="10" width="18.54296875" style="57" bestFit="1" customWidth="1"/>
    <col min="11" max="16384" width="9.1796875" style="2"/>
  </cols>
  <sheetData>
    <row r="1" spans="1:108" ht="44.25" customHeight="1" x14ac:dyDescent="0.45">
      <c r="A1" s="1" t="s">
        <v>3</v>
      </c>
      <c r="B1" s="1"/>
      <c r="C1" s="76" t="s">
        <v>29</v>
      </c>
      <c r="D1" s="77"/>
      <c r="E1" s="77"/>
      <c r="F1" s="77"/>
      <c r="G1" s="77"/>
      <c r="H1" s="77"/>
      <c r="I1" s="77"/>
      <c r="J1" s="78"/>
    </row>
    <row r="2" spans="1:108" s="8" customFormat="1" ht="45" x14ac:dyDescent="0.25">
      <c r="A2" s="3" t="s">
        <v>1</v>
      </c>
      <c r="B2" s="4" t="s">
        <v>16</v>
      </c>
      <c r="C2" s="5" t="s">
        <v>43</v>
      </c>
      <c r="D2" s="6" t="s">
        <v>18</v>
      </c>
      <c r="E2" s="6" t="s">
        <v>19</v>
      </c>
      <c r="F2" s="6" t="s">
        <v>38</v>
      </c>
      <c r="G2" s="5" t="s">
        <v>39</v>
      </c>
      <c r="H2" s="5" t="s">
        <v>40</v>
      </c>
      <c r="I2" s="5" t="s">
        <v>41</v>
      </c>
      <c r="J2" s="7" t="s">
        <v>6</v>
      </c>
    </row>
    <row r="3" spans="1:108" x14ac:dyDescent="0.45">
      <c r="A3" s="9" t="s">
        <v>30</v>
      </c>
      <c r="B3" s="10"/>
      <c r="C3" s="11" t="s">
        <v>42</v>
      </c>
      <c r="D3" s="73" t="s">
        <v>42</v>
      </c>
      <c r="E3" s="12"/>
      <c r="F3" s="12"/>
      <c r="G3" s="14"/>
      <c r="H3" s="14"/>
      <c r="I3" s="14"/>
      <c r="J3" s="72">
        <f>SUM(C3:I3)</f>
        <v>0</v>
      </c>
    </row>
    <row r="4" spans="1:108" s="16" customFormat="1" x14ac:dyDescent="0.45">
      <c r="A4" s="9" t="s">
        <v>31</v>
      </c>
      <c r="B4" s="10"/>
      <c r="C4" s="11" t="s">
        <v>42</v>
      </c>
      <c r="D4" s="11" t="s">
        <v>42</v>
      </c>
      <c r="E4" s="11" t="s">
        <v>42</v>
      </c>
      <c r="F4" s="11" t="s">
        <v>42</v>
      </c>
      <c r="G4" s="11" t="s">
        <v>42</v>
      </c>
      <c r="H4" s="11" t="s">
        <v>42</v>
      </c>
      <c r="I4" s="11" t="s">
        <v>42</v>
      </c>
      <c r="J4" s="72">
        <f>SUM(C4:I4)</f>
        <v>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</row>
    <row r="5" spans="1:108" s="16" customFormat="1" x14ac:dyDescent="0.45">
      <c r="A5" s="9" t="s">
        <v>32</v>
      </c>
      <c r="B5" s="17"/>
      <c r="C5" s="11" t="s">
        <v>42</v>
      </c>
      <c r="D5" s="11" t="s">
        <v>42</v>
      </c>
      <c r="E5" s="11" t="s">
        <v>42</v>
      </c>
      <c r="F5" s="11" t="s">
        <v>42</v>
      </c>
      <c r="G5" s="11" t="s">
        <v>42</v>
      </c>
      <c r="H5" s="11" t="s">
        <v>42</v>
      </c>
      <c r="I5" s="11" t="s">
        <v>42</v>
      </c>
      <c r="J5" s="72">
        <f>SUM(C5:I5)</f>
        <v>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</row>
    <row r="6" spans="1:108" x14ac:dyDescent="0.45">
      <c r="A6" s="9" t="s">
        <v>36</v>
      </c>
      <c r="B6" s="17"/>
      <c r="C6" s="11" t="s">
        <v>42</v>
      </c>
      <c r="D6" s="19" t="s">
        <v>42</v>
      </c>
      <c r="E6" s="11" t="s">
        <v>42</v>
      </c>
      <c r="F6" s="20"/>
      <c r="G6" s="11" t="s">
        <v>42</v>
      </c>
      <c r="H6" s="20"/>
      <c r="I6" s="11" t="s">
        <v>42</v>
      </c>
      <c r="J6" s="15"/>
    </row>
    <row r="7" spans="1:108" x14ac:dyDescent="0.45">
      <c r="A7" s="9" t="s">
        <v>33</v>
      </c>
      <c r="B7" s="17"/>
      <c r="C7" s="11" t="s">
        <v>42</v>
      </c>
      <c r="D7" s="11" t="s">
        <v>42</v>
      </c>
      <c r="E7" s="11" t="s">
        <v>42</v>
      </c>
      <c r="F7" s="11" t="s">
        <v>42</v>
      </c>
      <c r="G7" s="11" t="s">
        <v>42</v>
      </c>
      <c r="H7" s="11" t="s">
        <v>42</v>
      </c>
      <c r="I7" s="11" t="s">
        <v>42</v>
      </c>
      <c r="J7" s="15">
        <f>SUM(C7:I7)</f>
        <v>0</v>
      </c>
    </row>
    <row r="8" spans="1:108" x14ac:dyDescent="0.45">
      <c r="A8" s="9" t="s">
        <v>37</v>
      </c>
      <c r="B8" s="17"/>
      <c r="C8" s="11" t="s">
        <v>42</v>
      </c>
      <c r="D8" s="20"/>
      <c r="E8" s="20"/>
      <c r="F8" s="20"/>
      <c r="G8" s="20"/>
      <c r="H8" s="20"/>
      <c r="I8" s="20"/>
      <c r="J8" s="15"/>
    </row>
    <row r="9" spans="1:108" x14ac:dyDescent="0.45">
      <c r="A9" s="9" t="s">
        <v>34</v>
      </c>
      <c r="B9" s="17"/>
      <c r="C9" s="11" t="s">
        <v>42</v>
      </c>
      <c r="D9" s="20"/>
      <c r="E9" s="20"/>
      <c r="F9" s="20"/>
      <c r="G9" s="20"/>
      <c r="H9" s="20"/>
      <c r="I9" s="20"/>
      <c r="J9" s="15">
        <f>SUM(C9:I9)</f>
        <v>0</v>
      </c>
    </row>
    <row r="10" spans="1:108" x14ac:dyDescent="0.45">
      <c r="A10" s="9" t="s">
        <v>44</v>
      </c>
      <c r="B10" s="17"/>
      <c r="C10" s="11" t="s">
        <v>42</v>
      </c>
      <c r="D10" s="11" t="s">
        <v>42</v>
      </c>
      <c r="E10" s="11" t="s">
        <v>42</v>
      </c>
      <c r="F10" s="11" t="s">
        <v>42</v>
      </c>
      <c r="G10" s="11" t="s">
        <v>42</v>
      </c>
      <c r="H10" s="11" t="s">
        <v>42</v>
      </c>
      <c r="I10" s="20"/>
      <c r="J10" s="15"/>
    </row>
    <row r="11" spans="1:108" x14ac:dyDescent="0.45">
      <c r="A11" s="9" t="s">
        <v>45</v>
      </c>
      <c r="B11" s="17"/>
      <c r="C11" s="11" t="s">
        <v>42</v>
      </c>
      <c r="D11" s="11" t="s">
        <v>42</v>
      </c>
      <c r="E11" s="11" t="s">
        <v>42</v>
      </c>
      <c r="F11" s="11" t="s">
        <v>42</v>
      </c>
      <c r="G11" s="11" t="s">
        <v>42</v>
      </c>
      <c r="H11" s="11" t="s">
        <v>42</v>
      </c>
      <c r="I11" s="11" t="s">
        <v>42</v>
      </c>
      <c r="J11" s="15">
        <f>SUM(C11:I11)</f>
        <v>0</v>
      </c>
    </row>
    <row r="12" spans="1:108" x14ac:dyDescent="0.45">
      <c r="A12" s="26" t="s">
        <v>35</v>
      </c>
      <c r="B12" s="17"/>
      <c r="C12" s="18"/>
      <c r="D12" s="11" t="s">
        <v>42</v>
      </c>
      <c r="E12" s="11" t="s">
        <v>42</v>
      </c>
      <c r="F12" s="11" t="s">
        <v>42</v>
      </c>
      <c r="G12" s="11" t="s">
        <v>42</v>
      </c>
      <c r="H12" s="11" t="s">
        <v>42</v>
      </c>
      <c r="I12" s="11" t="s">
        <v>42</v>
      </c>
      <c r="J12" s="15"/>
    </row>
    <row r="13" spans="1:108" x14ac:dyDescent="0.45">
      <c r="A13" s="2" t="s">
        <v>47</v>
      </c>
      <c r="B13" s="17"/>
      <c r="C13" s="18"/>
      <c r="D13" s="11" t="s">
        <v>42</v>
      </c>
      <c r="E13" s="11" t="s">
        <v>42</v>
      </c>
      <c r="F13" s="11" t="s">
        <v>42</v>
      </c>
      <c r="G13" s="11" t="s">
        <v>42</v>
      </c>
      <c r="H13" s="11" t="s">
        <v>42</v>
      </c>
      <c r="I13" s="11" t="s">
        <v>42</v>
      </c>
      <c r="J13" s="15">
        <f>SUM(C13:I13)</f>
        <v>0</v>
      </c>
    </row>
    <row r="14" spans="1:108" x14ac:dyDescent="0.45">
      <c r="A14" s="26" t="s">
        <v>11</v>
      </c>
      <c r="B14" s="17"/>
      <c r="C14" s="21">
        <f t="shared" ref="C14:I14" si="0">SUM(C3:C13)</f>
        <v>0</v>
      </c>
      <c r="D14" s="21">
        <f t="shared" si="0"/>
        <v>0</v>
      </c>
      <c r="E14" s="21">
        <f t="shared" si="0"/>
        <v>0</v>
      </c>
      <c r="F14" s="21">
        <f t="shared" si="0"/>
        <v>0</v>
      </c>
      <c r="G14" s="21">
        <f t="shared" si="0"/>
        <v>0</v>
      </c>
      <c r="H14" s="21">
        <f t="shared" si="0"/>
        <v>0</v>
      </c>
      <c r="I14" s="21">
        <f t="shared" si="0"/>
        <v>0</v>
      </c>
      <c r="J14" s="15">
        <f>SUM(C14:I14)</f>
        <v>0</v>
      </c>
    </row>
    <row r="15" spans="1:108" x14ac:dyDescent="0.45">
      <c r="A15" s="22"/>
      <c r="B15" s="23"/>
      <c r="C15" s="24"/>
      <c r="D15" s="25"/>
      <c r="E15" s="25"/>
      <c r="F15" s="25"/>
      <c r="G15" s="25"/>
      <c r="H15" s="25"/>
      <c r="I15" s="25"/>
      <c r="J15" s="43"/>
    </row>
    <row r="16" spans="1:108" ht="45" x14ac:dyDescent="0.45">
      <c r="A16" s="26" t="s">
        <v>46</v>
      </c>
      <c r="B16" s="27"/>
      <c r="C16" s="11" t="s">
        <v>42</v>
      </c>
      <c r="D16" s="11" t="s">
        <v>42</v>
      </c>
      <c r="E16" s="11" t="s">
        <v>42</v>
      </c>
      <c r="F16" s="11" t="s">
        <v>42</v>
      </c>
      <c r="G16" s="11" t="s">
        <v>42</v>
      </c>
      <c r="H16" s="11" t="s">
        <v>42</v>
      </c>
      <c r="I16" s="11" t="s">
        <v>42</v>
      </c>
      <c r="J16" s="15">
        <f>SUM(C16:I16)</f>
        <v>0</v>
      </c>
    </row>
    <row r="17" spans="1:11" x14ac:dyDescent="0.45">
      <c r="A17" s="26"/>
      <c r="B17" s="30"/>
      <c r="C17" s="28"/>
      <c r="D17" s="29"/>
      <c r="E17" s="29"/>
      <c r="F17" s="29"/>
      <c r="G17" s="29"/>
      <c r="H17" s="29"/>
      <c r="I17" s="29"/>
      <c r="J17" s="15">
        <f>SUM(C17:I17)</f>
        <v>0</v>
      </c>
    </row>
    <row r="18" spans="1:11" x14ac:dyDescent="0.45">
      <c r="A18" s="31"/>
      <c r="B18" s="32"/>
      <c r="C18" s="33"/>
      <c r="D18" s="34"/>
      <c r="E18" s="34"/>
      <c r="F18" s="34"/>
      <c r="G18" s="34"/>
      <c r="H18" s="34"/>
      <c r="I18" s="34"/>
      <c r="J18" s="15">
        <f>SUM(C18:I18)</f>
        <v>0</v>
      </c>
    </row>
    <row r="19" spans="1:11" s="38" customFormat="1" x14ac:dyDescent="0.45">
      <c r="A19" s="35" t="s">
        <v>13</v>
      </c>
      <c r="B19" s="36"/>
      <c r="C19" s="37">
        <f t="shared" ref="C19:I19" si="1">SUM(C16:C18)</f>
        <v>0</v>
      </c>
      <c r="D19" s="37">
        <f t="shared" si="1"/>
        <v>0</v>
      </c>
      <c r="E19" s="37">
        <f t="shared" si="1"/>
        <v>0</v>
      </c>
      <c r="F19" s="37">
        <f t="shared" si="1"/>
        <v>0</v>
      </c>
      <c r="G19" s="37">
        <f t="shared" si="1"/>
        <v>0</v>
      </c>
      <c r="H19" s="37">
        <f t="shared" si="1"/>
        <v>0</v>
      </c>
      <c r="I19" s="37">
        <f t="shared" si="1"/>
        <v>0</v>
      </c>
      <c r="J19" s="61">
        <f>SUM(C19:I19)</f>
        <v>0</v>
      </c>
    </row>
    <row r="20" spans="1:11" x14ac:dyDescent="0.45">
      <c r="A20" s="39"/>
      <c r="B20" s="40"/>
      <c r="C20" s="41"/>
      <c r="D20" s="42"/>
      <c r="E20" s="42"/>
      <c r="F20" s="42"/>
      <c r="G20" s="42"/>
      <c r="H20" s="42"/>
      <c r="I20" s="42"/>
      <c r="J20" s="43"/>
    </row>
    <row r="21" spans="1:11" x14ac:dyDescent="0.45">
      <c r="A21" s="44" t="s">
        <v>12</v>
      </c>
      <c r="B21" s="45"/>
      <c r="C21" s="46">
        <f t="shared" ref="C21:I21" si="2">SUM(C14,C19)</f>
        <v>0</v>
      </c>
      <c r="D21" s="46">
        <f t="shared" si="2"/>
        <v>0</v>
      </c>
      <c r="E21" s="46">
        <f t="shared" si="2"/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15">
        <f>SUM(C21:I21)</f>
        <v>0</v>
      </c>
    </row>
    <row r="22" spans="1:11" x14ac:dyDescent="0.45">
      <c r="A22" s="44" t="s">
        <v>14</v>
      </c>
      <c r="B22" s="47">
        <v>0.15</v>
      </c>
      <c r="C22" s="46">
        <f t="shared" ref="C22:I22" si="3">C23*0.15</f>
        <v>0</v>
      </c>
      <c r="D22" s="46">
        <f t="shared" si="3"/>
        <v>0</v>
      </c>
      <c r="E22" s="46">
        <f t="shared" si="3"/>
        <v>0</v>
      </c>
      <c r="F22" s="46">
        <f t="shared" si="3"/>
        <v>0</v>
      </c>
      <c r="G22" s="46">
        <f t="shared" si="3"/>
        <v>0</v>
      </c>
      <c r="H22" s="46">
        <f t="shared" si="3"/>
        <v>0</v>
      </c>
      <c r="I22" s="46">
        <f t="shared" si="3"/>
        <v>0</v>
      </c>
      <c r="J22" s="15">
        <f>SUM(C22:I22)</f>
        <v>0</v>
      </c>
    </row>
    <row r="23" spans="1:11" x14ac:dyDescent="0.45">
      <c r="A23" s="35" t="s">
        <v>0</v>
      </c>
      <c r="B23" s="45"/>
      <c r="C23" s="46">
        <f t="shared" ref="C23:I23" si="4">C25/1.25</f>
        <v>0</v>
      </c>
      <c r="D23" s="46">
        <f t="shared" si="4"/>
        <v>0</v>
      </c>
      <c r="E23" s="46">
        <f t="shared" si="4"/>
        <v>0</v>
      </c>
      <c r="F23" s="46">
        <f t="shared" si="4"/>
        <v>0</v>
      </c>
      <c r="G23" s="46">
        <f t="shared" si="4"/>
        <v>0</v>
      </c>
      <c r="H23" s="46">
        <f t="shared" si="4"/>
        <v>0</v>
      </c>
      <c r="I23" s="46">
        <f t="shared" si="4"/>
        <v>0</v>
      </c>
      <c r="J23" s="62">
        <f>SUM(C23:I23)</f>
        <v>0</v>
      </c>
    </row>
    <row r="24" spans="1:11" x14ac:dyDescent="0.45">
      <c r="A24" s="35" t="s">
        <v>2</v>
      </c>
      <c r="B24" s="48">
        <v>0.25</v>
      </c>
      <c r="C24" s="49">
        <f>C25-C23</f>
        <v>0</v>
      </c>
      <c r="D24" s="49">
        <f t="shared" ref="D24:I24" si="5">D25-D25/1.25</f>
        <v>0</v>
      </c>
      <c r="E24" s="49">
        <f t="shared" si="5"/>
        <v>0</v>
      </c>
      <c r="F24" s="49">
        <f t="shared" si="5"/>
        <v>0</v>
      </c>
      <c r="G24" s="49">
        <f t="shared" si="5"/>
        <v>0</v>
      </c>
      <c r="H24" s="49">
        <f t="shared" si="5"/>
        <v>0</v>
      </c>
      <c r="I24" s="49">
        <f t="shared" si="5"/>
        <v>0</v>
      </c>
      <c r="J24" s="63">
        <f>SUM(C24:I24)</f>
        <v>0</v>
      </c>
    </row>
    <row r="25" spans="1:11" ht="23" thickBot="1" x14ac:dyDescent="0.5">
      <c r="A25" s="64" t="s">
        <v>5</v>
      </c>
      <c r="B25" s="65"/>
      <c r="C25" s="50">
        <f t="shared" ref="C25:I25" si="6">C21*1.4706</f>
        <v>0</v>
      </c>
      <c r="D25" s="50">
        <f t="shared" si="6"/>
        <v>0</v>
      </c>
      <c r="E25" s="50">
        <f t="shared" si="6"/>
        <v>0</v>
      </c>
      <c r="F25" s="50">
        <f t="shared" si="6"/>
        <v>0</v>
      </c>
      <c r="G25" s="50">
        <f t="shared" si="6"/>
        <v>0</v>
      </c>
      <c r="H25" s="50">
        <f t="shared" si="6"/>
        <v>0</v>
      </c>
      <c r="I25" s="50">
        <f t="shared" si="6"/>
        <v>0</v>
      </c>
      <c r="J25" s="66">
        <f>SUM(C25:I25)</f>
        <v>0</v>
      </c>
    </row>
    <row r="26" spans="1:11" x14ac:dyDescent="0.45">
      <c r="A26" s="67" t="s">
        <v>8</v>
      </c>
      <c r="B26" s="68"/>
      <c r="C26" s="51"/>
      <c r="D26" s="52"/>
      <c r="E26" s="52"/>
      <c r="F26" s="52"/>
      <c r="G26" s="52"/>
      <c r="H26" s="52"/>
      <c r="I26" s="52"/>
      <c r="J26" s="53"/>
    </row>
    <row r="27" spans="1:11" x14ac:dyDescent="0.45">
      <c r="A27" s="26" t="s">
        <v>15</v>
      </c>
      <c r="B27" s="11" t="s">
        <v>42</v>
      </c>
      <c r="C27" s="54"/>
      <c r="D27" s="54"/>
      <c r="E27" s="52"/>
      <c r="F27" s="52"/>
      <c r="G27" s="52"/>
      <c r="H27" s="52"/>
      <c r="I27" s="52"/>
      <c r="J27" s="52"/>
      <c r="K27" s="53"/>
    </row>
    <row r="28" spans="1:11" x14ac:dyDescent="0.45">
      <c r="A28" s="26" t="s">
        <v>25</v>
      </c>
      <c r="B28" s="11" t="s">
        <v>42</v>
      </c>
      <c r="C28" s="54"/>
      <c r="D28" s="54"/>
      <c r="E28" s="52"/>
      <c r="F28" s="52"/>
      <c r="G28" s="52"/>
      <c r="H28" s="52"/>
      <c r="I28" s="52"/>
      <c r="J28" s="52"/>
      <c r="K28" s="53"/>
    </row>
    <row r="29" spans="1:11" ht="39.75" customHeight="1" x14ac:dyDescent="0.45">
      <c r="A29" s="26" t="s">
        <v>52</v>
      </c>
      <c r="B29" s="11" t="s">
        <v>42</v>
      </c>
      <c r="C29" s="54"/>
      <c r="D29" s="54"/>
      <c r="E29" s="52"/>
      <c r="F29" s="52"/>
      <c r="G29" s="52"/>
      <c r="H29" s="52"/>
      <c r="I29" s="52"/>
      <c r="J29" s="52"/>
      <c r="K29" s="53"/>
    </row>
    <row r="30" spans="1:11" x14ac:dyDescent="0.45">
      <c r="A30" s="26" t="s">
        <v>24</v>
      </c>
      <c r="B30" s="11" t="s">
        <v>42</v>
      </c>
      <c r="C30" s="54"/>
      <c r="D30" s="54"/>
      <c r="E30" s="52"/>
      <c r="F30" s="52"/>
      <c r="G30" s="52"/>
      <c r="H30" s="52"/>
      <c r="I30" s="52"/>
      <c r="J30" s="52"/>
      <c r="K30" s="53"/>
    </row>
    <row r="31" spans="1:11" x14ac:dyDescent="0.45">
      <c r="A31" s="26" t="s">
        <v>7</v>
      </c>
      <c r="B31" s="11" t="s">
        <v>42</v>
      </c>
      <c r="C31" s="54"/>
      <c r="D31" s="54"/>
      <c r="E31" s="52"/>
      <c r="F31" s="52"/>
      <c r="G31" s="52"/>
      <c r="H31" s="52"/>
      <c r="I31" s="52"/>
      <c r="J31" s="52"/>
      <c r="K31" s="53"/>
    </row>
    <row r="32" spans="1:11" x14ac:dyDescent="0.45">
      <c r="A32" s="26" t="s">
        <v>10</v>
      </c>
      <c r="B32" s="11" t="s">
        <v>42</v>
      </c>
      <c r="C32" s="54"/>
      <c r="D32" s="54"/>
      <c r="E32" s="52"/>
      <c r="F32" s="52"/>
      <c r="G32" s="52"/>
      <c r="H32" s="52"/>
      <c r="I32" s="52"/>
      <c r="J32" s="52"/>
      <c r="K32" s="53"/>
    </row>
    <row r="33" spans="1:14" x14ac:dyDescent="0.45">
      <c r="A33" s="31" t="s">
        <v>20</v>
      </c>
      <c r="B33" s="11" t="s">
        <v>42</v>
      </c>
      <c r="C33" s="54"/>
      <c r="D33" s="54"/>
      <c r="E33" s="52"/>
      <c r="F33" s="52"/>
      <c r="G33" s="52"/>
      <c r="H33" s="52"/>
      <c r="I33" s="52"/>
      <c r="J33" s="52"/>
      <c r="K33" s="53"/>
    </row>
    <row r="34" spans="1:14" x14ac:dyDescent="0.45">
      <c r="A34" s="55" t="s">
        <v>4</v>
      </c>
      <c r="B34" s="13"/>
      <c r="D34" s="2"/>
      <c r="E34" s="2"/>
      <c r="F34" s="2"/>
      <c r="G34" s="2"/>
      <c r="H34" s="2"/>
      <c r="I34" s="2"/>
      <c r="K34" s="57"/>
    </row>
    <row r="35" spans="1:14" x14ac:dyDescent="0.45">
      <c r="A35" s="58" t="s">
        <v>17</v>
      </c>
      <c r="B35" s="59"/>
      <c r="C35" s="54"/>
      <c r="D35" s="2"/>
      <c r="E35" s="2"/>
      <c r="F35" s="2"/>
      <c r="G35" s="2"/>
      <c r="H35" s="2"/>
      <c r="I35" s="2"/>
      <c r="J35" s="56" t="s">
        <v>9</v>
      </c>
      <c r="K35" s="57"/>
    </row>
    <row r="36" spans="1:14" x14ac:dyDescent="0.45">
      <c r="A36" s="70" t="s">
        <v>21</v>
      </c>
      <c r="B36" s="11" t="s">
        <v>42</v>
      </c>
      <c r="C36" s="54"/>
      <c r="D36" s="2"/>
      <c r="E36" s="2"/>
      <c r="F36" s="2"/>
      <c r="G36" s="2"/>
      <c r="H36" s="2"/>
      <c r="I36" s="2"/>
      <c r="J36" s="56"/>
      <c r="K36" s="57"/>
    </row>
    <row r="37" spans="1:14" x14ac:dyDescent="0.45">
      <c r="A37" s="70" t="s">
        <v>22</v>
      </c>
      <c r="B37" s="11" t="s">
        <v>42</v>
      </c>
      <c r="C37" s="54"/>
      <c r="D37" s="2"/>
      <c r="E37" s="2"/>
      <c r="F37" s="2"/>
      <c r="G37" s="2"/>
      <c r="H37" s="2"/>
      <c r="I37" s="2"/>
      <c r="J37" s="56"/>
      <c r="K37" s="57"/>
    </row>
    <row r="38" spans="1:14" x14ac:dyDescent="0.45">
      <c r="A38" s="70" t="s">
        <v>23</v>
      </c>
      <c r="B38" s="11" t="s">
        <v>42</v>
      </c>
      <c r="C38" s="54"/>
      <c r="D38" s="2"/>
      <c r="E38" s="2"/>
      <c r="F38" s="2"/>
      <c r="G38" s="2"/>
      <c r="H38" s="2"/>
      <c r="I38" s="2"/>
      <c r="J38" s="56"/>
      <c r="K38" s="57"/>
    </row>
    <row r="39" spans="1:14" ht="33" customHeight="1" x14ac:dyDescent="0.45">
      <c r="A39" s="70" t="s">
        <v>27</v>
      </c>
      <c r="B39" s="11" t="s">
        <v>42</v>
      </c>
      <c r="C39" s="54"/>
      <c r="D39" s="2"/>
      <c r="E39" s="2"/>
      <c r="F39" s="2"/>
      <c r="G39" s="2"/>
      <c r="H39" s="2"/>
      <c r="I39" s="2"/>
      <c r="J39" s="56"/>
      <c r="K39" s="57"/>
    </row>
    <row r="40" spans="1:14" x14ac:dyDescent="0.45">
      <c r="A40" s="70" t="s">
        <v>26</v>
      </c>
      <c r="B40" s="11" t="s">
        <v>42</v>
      </c>
      <c r="C40" s="54"/>
      <c r="D40" s="2"/>
      <c r="E40" s="2"/>
      <c r="F40" s="2"/>
      <c r="G40" s="2"/>
      <c r="H40" s="2"/>
      <c r="I40" s="2"/>
      <c r="J40" s="56"/>
      <c r="K40" s="57"/>
    </row>
    <row r="41" spans="1:14" x14ac:dyDescent="0.45">
      <c r="A41" s="70" t="s">
        <v>28</v>
      </c>
      <c r="B41" s="11" t="s">
        <v>42</v>
      </c>
      <c r="C41" s="54"/>
      <c r="D41" s="2"/>
      <c r="E41" s="2"/>
      <c r="F41" s="2"/>
      <c r="G41" s="2"/>
      <c r="H41" s="2"/>
      <c r="I41" s="2"/>
      <c r="J41" s="56"/>
      <c r="K41" s="57"/>
    </row>
    <row r="42" spans="1:14" x14ac:dyDescent="0.45">
      <c r="A42" s="70"/>
      <c r="B42" s="71"/>
      <c r="C42" s="54"/>
      <c r="D42" s="2"/>
      <c r="E42" s="2"/>
      <c r="F42" s="2"/>
      <c r="G42" s="2"/>
      <c r="H42" s="2"/>
      <c r="I42" s="2"/>
      <c r="J42" s="56"/>
      <c r="K42" s="57"/>
    </row>
    <row r="43" spans="1:14" x14ac:dyDescent="0.45">
      <c r="A43" s="60"/>
      <c r="B43" s="2"/>
      <c r="C43" s="2"/>
      <c r="J43" s="2"/>
    </row>
    <row r="44" spans="1:14" x14ac:dyDescent="0.45">
      <c r="A44" s="80" t="s">
        <v>48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</row>
    <row r="45" spans="1:14" ht="3" customHeight="1" x14ac:dyDescent="0.45">
      <c r="A45" s="79" t="s">
        <v>49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</row>
    <row r="46" spans="1:14" x14ac:dyDescent="0.4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</row>
    <row r="47" spans="1:14" x14ac:dyDescent="0.45">
      <c r="A47" s="60"/>
      <c r="B47" s="60"/>
      <c r="J47" s="69"/>
    </row>
    <row r="48" spans="1:14" x14ac:dyDescent="0.45">
      <c r="A48" s="84" t="s">
        <v>51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 x14ac:dyDescent="0.45">
      <c r="A49" s="74" t="s">
        <v>50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1:14" x14ac:dyDescent="0.45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4" x14ac:dyDescent="0.45">
      <c r="A51" s="74"/>
      <c r="B51" s="75"/>
      <c r="C51" s="75"/>
      <c r="D51" s="75"/>
      <c r="E51" s="75"/>
      <c r="F51" s="75"/>
      <c r="G51" s="75"/>
      <c r="H51" s="75"/>
      <c r="I51" s="75"/>
      <c r="J51" s="75"/>
    </row>
    <row r="52" spans="1:14" x14ac:dyDescent="0.45">
      <c r="A52" s="60"/>
      <c r="B52" s="60"/>
      <c r="J52" s="69"/>
    </row>
  </sheetData>
  <mergeCells count="7">
    <mergeCell ref="A49:N49"/>
    <mergeCell ref="C1:J1"/>
    <mergeCell ref="A51:J51"/>
    <mergeCell ref="A50:J50"/>
    <mergeCell ref="A44:N44"/>
    <mergeCell ref="A45:N46"/>
    <mergeCell ref="A48:N48"/>
  </mergeCells>
  <phoneticPr fontId="2" type="noConversion"/>
  <printOptions horizontalCentered="1"/>
  <pageMargins left="0.75" right="0.25" top="0.74" bottom="0.75" header="0.5" footer="0.5"/>
  <pageSetup scale="39" orientation="landscape" r:id="rId1"/>
  <headerFooter alignWithMargins="0">
    <oddHeader>&amp;C&amp;"Arial,Bold"&amp;26 - External Per Patient Budget (for Sponsor)&amp;R&amp;D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External Budget</vt:lpstr>
      <vt:lpstr>'External Budget'!Print_Area</vt:lpstr>
    </vt:vector>
  </TitlesOfParts>
  <Company>CoTherix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Kano</dc:creator>
  <cp:lastModifiedBy>Tallman, Danielle I</cp:lastModifiedBy>
  <cp:lastPrinted>2011-09-23T17:39:33Z</cp:lastPrinted>
  <dcterms:created xsi:type="dcterms:W3CDTF">2004-01-22T18:12:21Z</dcterms:created>
  <dcterms:modified xsi:type="dcterms:W3CDTF">2023-06-22T13:56:56Z</dcterms:modified>
</cp:coreProperties>
</file>